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оПиПТ\.Общая\Общие\Запрос предложений\2019\Маркетинговые исследования\ДОМИ 117 СМСП (0064992) поставка мебели\ДОМИ СМСП 117\Приложение 4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поставка!$A$8:$L$19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поставка!$A$9:$H$16</definedName>
    <definedName name="Z_B19E8943_27DD_4E84_A8C2_B33BBA573F08_.wvu.FilterData" localSheetId="0" hidden="1">поставка!$A$9:$H$16</definedName>
    <definedName name="Z_C34212B9_B27A_4997_BFB2_EDB9D1B5F456_.wvu.FilterData" localSheetId="0" hidden="1">поставка!$A$9:$H$16</definedName>
    <definedName name="Z_FBEA8FE2_5D1E_4B72_945E_B3E1ADAA41E5_.wvu.FilterData" localSheetId="0" hidden="1">поставка!$A$9:$H$16</definedName>
    <definedName name="_xlnm.Print_Titles" localSheetId="0">поставка!$5:$7</definedName>
    <definedName name="_xlnm.Print_Area" localSheetId="0">поставка!$A$1:$L$24</definedName>
  </definedNames>
  <calcPr calcId="152511"/>
  <customWorkbookViews>
    <customWorkbookView name="mlukoshkova - Личное представление" guid="{0327CC0A-99D5-426C-8E3C-D2E01D07370C}" mergeInterval="0" personalView="1" maximized="1" windowWidth="1276" windowHeight="852" activeSheetId="6"/>
    <customWorkbookView name="NFerapontova - Личное представление" guid="{A325B833-44E2-434E-95E9-A79187BD0D33}" mergeInterval="0" personalView="1" maximized="1" windowWidth="1276" windowHeight="800" activeSheetId="6"/>
    <customWorkbookView name="DTimofeev - Личное представление" guid="{FBEA8FE2-5D1E-4B72-945E-B3E1ADAA41E5}" mergeInterval="0" personalView="1" maximized="1" windowWidth="1276" windowHeight="861" activeSheetId="1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ASABITOV - Личное представление" guid="{B19E8943-27DD-4E84-A8C2-B33BBA573F08}" mergeInterval="0" personalView="1" maximized="1" xWindow="1" yWindow="1" windowWidth="1276" windowHeight="831" activeSheetId="5"/>
  </customWorkbookViews>
</workbook>
</file>

<file path=xl/calcChain.xml><?xml version="1.0" encoding="utf-8"?>
<calcChain xmlns="http://schemas.openxmlformats.org/spreadsheetml/2006/main">
  <c r="J10" i="7" l="1"/>
  <c r="L10" i="7" s="1"/>
  <c r="K10" i="7" s="1"/>
  <c r="J11" i="7"/>
  <c r="L11" i="7" s="1"/>
  <c r="K11" i="7" s="1"/>
  <c r="J12" i="7"/>
  <c r="J13" i="7"/>
  <c r="L13" i="7" s="1"/>
  <c r="K13" i="7" s="1"/>
  <c r="J14" i="7"/>
  <c r="L14" i="7" s="1"/>
  <c r="K14" i="7" s="1"/>
  <c r="J15" i="7"/>
  <c r="L15" i="7" s="1"/>
  <c r="K15" i="7" s="1"/>
  <c r="J16" i="7"/>
  <c r="L16" i="7" s="1"/>
  <c r="K16" i="7" s="1"/>
  <c r="J9" i="7"/>
  <c r="L9" i="7" s="1"/>
  <c r="K9" i="7" s="1"/>
  <c r="L12" i="7" l="1"/>
  <c r="L19" i="7"/>
  <c r="K12" i="7" l="1"/>
  <c r="J17" i="7"/>
  <c r="K18" i="7" l="1"/>
</calcChain>
</file>

<file path=xl/sharedStrings.xml><?xml version="1.0" encoding="utf-8"?>
<sst xmlns="http://schemas.openxmlformats.org/spreadsheetml/2006/main" count="26" uniqueCount="26">
  <si>
    <t>№№</t>
  </si>
  <si>
    <t>Ед.Изм.</t>
  </si>
  <si>
    <t>Кол-во</t>
  </si>
  <si>
    <t>Технические характеристики</t>
  </si>
  <si>
    <t>Тип/Марка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</si>
  <si>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</si>
  <si>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</si>
  <si>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</si>
  <si>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</si>
  <si>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</si>
  <si>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</si>
  <si>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</si>
  <si>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</si>
  <si>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</si>
  <si>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</si>
  <si>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</si>
  <si>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</si>
  <si>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</si>
  <si>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</si>
  <si>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</si>
  <si>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Производитель </t>
  </si>
  <si>
    <t>Страна происхождения (Производителя Товара)</t>
  </si>
  <si>
    <t>Стоимость без НДС (руб.)</t>
  </si>
  <si>
    <t>Стоимость с НДС (руб.)</t>
  </si>
  <si>
    <t>Сумма НДС (20%), (руб.):</t>
  </si>
  <si>
    <t>Сумма НДС (0%, 10%, 20%)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</si>
</sst>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5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2" fillId="0" borderId="0"/>
  </cellStyleXfs>
  <cellXfs count="66">
    <xf numFmtId="0" fontId="0" fillId="0" borderId="0" xfId="0"/>
    <xf numFmtId="1" fontId="6" fillId="0" borderId="0" xfId="0" applyNumberFormat="1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" xfId="4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1" xfId="4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0" xfId="0" applyNumberFormat="1" applyFont="1" applyProtection="1">
      <protection locked="0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10" fillId="3" borderId="7" xfId="2" applyFont="1" applyFill="1" applyBorder="1" applyAlignment="1">
      <alignment vertical="center"/>
    </xf>
    <xf numFmtId="0" fontId="10" fillId="3" borderId="2" xfId="2" applyFont="1" applyFill="1" applyBorder="1" applyAlignment="1">
      <alignment vertical="center"/>
    </xf>
    <xf numFmtId="49" fontId="10" fillId="0" borderId="5" xfId="5" applyNumberFormat="1" applyFont="1" applyFill="1" applyBorder="1" applyAlignment="1">
      <alignment horizontal="left" vertical="center" wrapText="1" shrinkToFi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5" xfId="0" applyFont="1" applyFill="1" applyBorder="1" applyAlignment="1" applyProtection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 applyProtection="1">
      <alignment vertical="center"/>
      <protection locked="0"/>
    </xf>
    <xf numFmtId="1" fontId="8" fillId="3" borderId="12" xfId="0" applyNumberFormat="1" applyFont="1" applyFill="1" applyBorder="1" applyAlignment="1" applyProtection="1">
      <alignment vertical="center"/>
      <protection locked="0"/>
    </xf>
    <xf numFmtId="4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10" fillId="3" borderId="17" xfId="2" applyFont="1" applyFill="1" applyBorder="1" applyAlignment="1">
      <alignment vertical="center"/>
    </xf>
    <xf numFmtId="0" fontId="10" fillId="3" borderId="18" xfId="2" applyFont="1" applyFill="1" applyBorder="1" applyAlignment="1">
      <alignment vertical="center"/>
    </xf>
    <xf numFmtId="4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top" wrapText="1"/>
    </xf>
    <xf numFmtId="1" fontId="6" fillId="0" borderId="0" xfId="0" applyNumberFormat="1" applyFont="1" applyAlignment="1" applyProtection="1">
      <alignment horizontal="left" vertical="top"/>
      <protection locked="0"/>
    </xf>
    <xf numFmtId="0" fontId="11" fillId="0" borderId="0" xfId="0" applyFont="1" applyAlignment="1">
      <alignment horizontal="right"/>
    </xf>
    <xf numFmtId="0" fontId="8" fillId="0" borderId="20" xfId="0" applyFont="1" applyBorder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1" fontId="8" fillId="0" borderId="0" xfId="0" applyNumberFormat="1" applyFont="1" applyAlignment="1" applyProtection="1">
      <alignment vertical="center" wrapText="1"/>
      <protection locked="0"/>
    </xf>
    <xf numFmtId="1" fontId="8" fillId="3" borderId="10" xfId="0" applyNumberFormat="1" applyFont="1" applyFill="1" applyBorder="1" applyAlignment="1" applyProtection="1">
      <alignment vertical="center"/>
      <protection locked="0"/>
    </xf>
    <xf numFmtId="0" fontId="10" fillId="3" borderId="14" xfId="2" applyFont="1" applyFill="1" applyBorder="1" applyAlignment="1">
      <alignment vertical="center"/>
    </xf>
    <xf numFmtId="0" fontId="10" fillId="3" borderId="16" xfId="2" applyFont="1" applyFill="1" applyBorder="1" applyAlignment="1">
      <alignment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0" fillId="2" borderId="5" xfId="24" applyFont="1" applyFill="1" applyBorder="1" applyAlignment="1" applyProtection="1">
      <alignment horizontal="center" vertical="center" wrapText="1"/>
    </xf>
    <xf numFmtId="0" fontId="10" fillId="2" borderId="21" xfId="24" applyFont="1" applyFill="1" applyBorder="1" applyAlignment="1" applyProtection="1">
      <alignment horizontal="center" vertical="center" wrapText="1"/>
    </xf>
    <xf numFmtId="0" fontId="10" fillId="2" borderId="22" xfId="24" applyFont="1" applyFill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" fontId="6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6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10" fillId="2" borderId="1" xfId="24" applyFont="1" applyFill="1" applyBorder="1" applyAlignment="1" applyProtection="1">
      <alignment horizontal="center" vertical="center" wrapText="1"/>
    </xf>
  </cellXfs>
  <cellStyles count="25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Обычный" xfId="0" builtinId="0"/>
    <cellStyle name="Обычный 2" xfId="1"/>
    <cellStyle name="Обычный 3" xfId="2"/>
    <cellStyle name="Обычный_Лист1" xfId="5"/>
    <cellStyle name="Обычный_поставка" xfId="24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K5" sqref="K5:K7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6" width="21.85546875" style="3" customWidth="1"/>
    <col min="7" max="7" width="8.7109375" style="3" bestFit="1" customWidth="1"/>
    <col min="8" max="8" width="8" style="3" bestFit="1" customWidth="1"/>
    <col min="9" max="12" width="21.85546875" style="3" customWidth="1"/>
    <col min="13" max="13" width="11.7109375" style="3" bestFit="1" customWidth="1"/>
    <col min="14" max="16384" width="9.140625" style="3"/>
  </cols>
  <sheetData>
    <row r="1" spans="1:12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2"/>
      <c r="L1" s="45" t="s">
        <v>15</v>
      </c>
    </row>
    <row r="2" spans="1:12" ht="39" customHeight="1" x14ac:dyDescent="0.25">
      <c r="A2" s="23"/>
      <c r="B2" s="4"/>
      <c r="C2" s="59" t="s">
        <v>16</v>
      </c>
      <c r="D2" s="59"/>
      <c r="E2" s="59"/>
      <c r="F2" s="52"/>
      <c r="G2" s="5"/>
      <c r="H2" s="5"/>
      <c r="I2" s="5"/>
      <c r="J2" s="5"/>
      <c r="K2" s="5"/>
      <c r="L2" s="6"/>
    </row>
    <row r="3" spans="1:12" x14ac:dyDescent="0.25">
      <c r="B3" s="4"/>
      <c r="C3" s="4"/>
      <c r="D3" s="4"/>
      <c r="G3" s="5"/>
      <c r="H3" s="5"/>
      <c r="I3" s="5"/>
      <c r="J3" s="5"/>
      <c r="K3" s="5"/>
      <c r="L3" s="5"/>
    </row>
    <row r="4" spans="1:12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7" customFormat="1" ht="15.75" customHeight="1" x14ac:dyDescent="0.2">
      <c r="A5" s="62" t="s">
        <v>0</v>
      </c>
      <c r="B5" s="62" t="s">
        <v>5</v>
      </c>
      <c r="C5" s="62" t="s">
        <v>7</v>
      </c>
      <c r="D5" s="62"/>
      <c r="E5" s="65" t="s">
        <v>20</v>
      </c>
      <c r="F5" s="54" t="s">
        <v>21</v>
      </c>
      <c r="G5" s="62" t="s">
        <v>1</v>
      </c>
      <c r="H5" s="62" t="s">
        <v>2</v>
      </c>
      <c r="I5" s="62" t="s">
        <v>12</v>
      </c>
      <c r="J5" s="62" t="s">
        <v>11</v>
      </c>
      <c r="K5" s="62" t="s">
        <v>25</v>
      </c>
      <c r="L5" s="62" t="s">
        <v>13</v>
      </c>
    </row>
    <row r="6" spans="1:12" s="7" customFormat="1" x14ac:dyDescent="0.2">
      <c r="A6" s="62"/>
      <c r="B6" s="62"/>
      <c r="C6" s="62"/>
      <c r="D6" s="62"/>
      <c r="E6" s="65"/>
      <c r="F6" s="55"/>
      <c r="G6" s="62"/>
      <c r="H6" s="62"/>
      <c r="I6" s="62"/>
      <c r="J6" s="62"/>
      <c r="K6" s="62"/>
      <c r="L6" s="62"/>
    </row>
    <row r="7" spans="1:12" s="7" customFormat="1" ht="30.75" customHeight="1" x14ac:dyDescent="0.2">
      <c r="A7" s="62"/>
      <c r="B7" s="62"/>
      <c r="C7" s="42" t="s">
        <v>4</v>
      </c>
      <c r="D7" s="42" t="s">
        <v>3</v>
      </c>
      <c r="E7" s="65"/>
      <c r="F7" s="56"/>
      <c r="G7" s="62"/>
      <c r="H7" s="62"/>
      <c r="I7" s="62"/>
      <c r="J7" s="62"/>
      <c r="K7" s="62"/>
      <c r="L7" s="62"/>
    </row>
    <row r="8" spans="1:12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</row>
    <row r="9" spans="1:12" s="7" customFormat="1" x14ac:dyDescent="0.2">
      <c r="A9" s="8">
        <v>1</v>
      </c>
      <c r="B9" s="9"/>
      <c r="C9" s="43"/>
      <c r="D9" s="11"/>
      <c r="E9" s="12"/>
      <c r="F9" s="12"/>
      <c r="G9" s="13"/>
      <c r="H9" s="14"/>
      <c r="I9" s="15"/>
      <c r="J9" s="15">
        <f>ROUND(H9*I9,2)</f>
        <v>0</v>
      </c>
      <c r="K9" s="15">
        <f>L9-J9</f>
        <v>0</v>
      </c>
      <c r="L9" s="15">
        <f>ROUND(J9*1.18,2)</f>
        <v>0</v>
      </c>
    </row>
    <row r="10" spans="1:12" s="7" customFormat="1" x14ac:dyDescent="0.2">
      <c r="A10" s="16" t="s">
        <v>8</v>
      </c>
      <c r="B10" s="17"/>
      <c r="C10" s="10"/>
      <c r="D10" s="18"/>
      <c r="E10" s="12"/>
      <c r="F10" s="12"/>
      <c r="G10" s="19"/>
      <c r="H10" s="20"/>
      <c r="I10" s="15"/>
      <c r="J10" s="15">
        <f t="shared" ref="J10:J16" si="0">ROUND(H10*I10,2)</f>
        <v>0</v>
      </c>
      <c r="K10" s="15">
        <f t="shared" ref="K10:K16" si="1">L10-J10</f>
        <v>0</v>
      </c>
      <c r="L10" s="15">
        <f t="shared" ref="L10:L16" si="2">ROUND(J10*1.18,2)</f>
        <v>0</v>
      </c>
    </row>
    <row r="11" spans="1:12" s="7" customFormat="1" x14ac:dyDescent="0.2">
      <c r="A11" s="16" t="s">
        <v>9</v>
      </c>
      <c r="B11" s="17"/>
      <c r="C11" s="10"/>
      <c r="D11" s="18"/>
      <c r="E11" s="12"/>
      <c r="F11" s="12"/>
      <c r="G11" s="19"/>
      <c r="H11" s="20"/>
      <c r="I11" s="15"/>
      <c r="J11" s="15">
        <f t="shared" si="0"/>
        <v>0</v>
      </c>
      <c r="K11" s="15">
        <f t="shared" si="1"/>
        <v>0</v>
      </c>
      <c r="L11" s="15">
        <f t="shared" si="2"/>
        <v>0</v>
      </c>
    </row>
    <row r="12" spans="1:12" s="7" customFormat="1" x14ac:dyDescent="0.2">
      <c r="A12" s="8">
        <v>4</v>
      </c>
      <c r="B12" s="17"/>
      <c r="C12" s="10"/>
      <c r="D12" s="18"/>
      <c r="E12" s="12"/>
      <c r="F12" s="12"/>
      <c r="G12" s="19"/>
      <c r="H12" s="20"/>
      <c r="I12" s="15"/>
      <c r="J12" s="15">
        <f t="shared" si="0"/>
        <v>0</v>
      </c>
      <c r="K12" s="15">
        <f t="shared" si="1"/>
        <v>0</v>
      </c>
      <c r="L12" s="15">
        <f t="shared" si="2"/>
        <v>0</v>
      </c>
    </row>
    <row r="13" spans="1:12" s="7" customFormat="1" x14ac:dyDescent="0.2">
      <c r="A13" s="16" t="s">
        <v>10</v>
      </c>
      <c r="B13" s="17"/>
      <c r="C13" s="10"/>
      <c r="D13" s="18"/>
      <c r="E13" s="12"/>
      <c r="F13" s="12"/>
      <c r="G13" s="19"/>
      <c r="H13" s="20"/>
      <c r="I13" s="15"/>
      <c r="J13" s="15">
        <f t="shared" si="0"/>
        <v>0</v>
      </c>
      <c r="K13" s="15">
        <f t="shared" si="1"/>
        <v>0</v>
      </c>
      <c r="L13" s="15">
        <f t="shared" si="2"/>
        <v>0</v>
      </c>
    </row>
    <row r="14" spans="1:12" s="7" customFormat="1" x14ac:dyDescent="0.2">
      <c r="A14" s="8">
        <v>6</v>
      </c>
      <c r="B14" s="17"/>
      <c r="C14" s="10"/>
      <c r="D14" s="18"/>
      <c r="E14" s="12"/>
      <c r="F14" s="12"/>
      <c r="G14" s="19"/>
      <c r="H14" s="20"/>
      <c r="I14" s="15"/>
      <c r="J14" s="15">
        <f t="shared" si="0"/>
        <v>0</v>
      </c>
      <c r="K14" s="15">
        <f t="shared" si="1"/>
        <v>0</v>
      </c>
      <c r="L14" s="15">
        <f t="shared" si="2"/>
        <v>0</v>
      </c>
    </row>
    <row r="15" spans="1:12" s="7" customFormat="1" x14ac:dyDescent="0.2">
      <c r="A15" s="8">
        <v>7</v>
      </c>
      <c r="B15" s="17"/>
      <c r="C15" s="10"/>
      <c r="D15" s="18"/>
      <c r="E15" s="12"/>
      <c r="F15" s="12"/>
      <c r="G15" s="19"/>
      <c r="H15" s="20"/>
      <c r="I15" s="15"/>
      <c r="J15" s="15">
        <f t="shared" si="0"/>
        <v>0</v>
      </c>
      <c r="K15" s="15">
        <f t="shared" si="1"/>
        <v>0</v>
      </c>
      <c r="L15" s="15">
        <f t="shared" si="2"/>
        <v>0</v>
      </c>
    </row>
    <row r="16" spans="1:12" s="7" customFormat="1" ht="16.5" thickBot="1" x14ac:dyDescent="0.25">
      <c r="A16" s="16" t="s">
        <v>14</v>
      </c>
      <c r="B16" s="27"/>
      <c r="C16" s="28"/>
      <c r="D16" s="29"/>
      <c r="E16" s="30"/>
      <c r="F16" s="30"/>
      <c r="G16" s="31"/>
      <c r="H16" s="32"/>
      <c r="I16" s="21"/>
      <c r="J16" s="15">
        <f t="shared" si="0"/>
        <v>0</v>
      </c>
      <c r="K16" s="15">
        <f t="shared" si="1"/>
        <v>0</v>
      </c>
      <c r="L16" s="15">
        <f t="shared" si="2"/>
        <v>0</v>
      </c>
    </row>
    <row r="17" spans="1:12" x14ac:dyDescent="0.25">
      <c r="A17" s="60" t="s">
        <v>6</v>
      </c>
      <c r="B17" s="49" t="s">
        <v>22</v>
      </c>
      <c r="C17" s="33"/>
      <c r="D17" s="33"/>
      <c r="E17" s="33"/>
      <c r="F17" s="33"/>
      <c r="G17" s="33"/>
      <c r="H17" s="33"/>
      <c r="I17" s="34"/>
      <c r="J17" s="35">
        <f>SUM(J9:J16)</f>
        <v>0</v>
      </c>
      <c r="K17" s="36"/>
      <c r="L17" s="37"/>
    </row>
    <row r="18" spans="1:12" x14ac:dyDescent="0.25">
      <c r="A18" s="61"/>
      <c r="B18" s="50" t="s">
        <v>24</v>
      </c>
      <c r="C18" s="25"/>
      <c r="D18" s="25"/>
      <c r="E18" s="25"/>
      <c r="F18" s="25"/>
      <c r="G18" s="25"/>
      <c r="H18" s="25"/>
      <c r="I18" s="25"/>
      <c r="J18" s="26"/>
      <c r="K18" s="15">
        <f>L19-J17</f>
        <v>0</v>
      </c>
      <c r="L18" s="38"/>
    </row>
    <row r="19" spans="1:12" ht="16.5" thickBot="1" x14ac:dyDescent="0.3">
      <c r="A19" s="61"/>
      <c r="B19" s="51" t="s">
        <v>23</v>
      </c>
      <c r="C19" s="39"/>
      <c r="D19" s="39"/>
      <c r="E19" s="39"/>
      <c r="F19" s="39"/>
      <c r="G19" s="39"/>
      <c r="H19" s="39"/>
      <c r="I19" s="39"/>
      <c r="J19" s="39"/>
      <c r="K19" s="40"/>
      <c r="L19" s="41">
        <f>SUM(L9:L16)</f>
        <v>0</v>
      </c>
    </row>
    <row r="20" spans="1:12" ht="41.25" customHeight="1" x14ac:dyDescent="0.25">
      <c r="A20" s="63" t="s">
        <v>19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3" spans="1:12" x14ac:dyDescent="0.25">
      <c r="E23" s="46"/>
      <c r="F23" s="53"/>
      <c r="H23" s="57"/>
      <c r="I23" s="57"/>
    </row>
    <row r="24" spans="1:12" x14ac:dyDescent="0.25">
      <c r="E24" s="47" t="s">
        <v>18</v>
      </c>
      <c r="F24" s="47"/>
      <c r="H24" s="58" t="s">
        <v>17</v>
      </c>
      <c r="I24" s="58"/>
    </row>
  </sheetData>
  <sheetProtection formatColumns="0" formatRows="0" insertColumns="0" insertRows="0"/>
  <protectedRanges>
    <protectedRange password="C6D3" sqref="G9" name="PDU_1_2_1_4" securityDescriptor="O:WDG:WDD:(A;;CC;;;S-1-5-21-211825037-474166-930774774-7047)"/>
  </protectedRanges>
  <autoFilter ref="A8:L19">
    <filterColumn colId="2" showButton="0"/>
  </autoFilter>
  <mergeCells count="16">
    <mergeCell ref="F5:F7"/>
    <mergeCell ref="H23:I23"/>
    <mergeCell ref="H24:I24"/>
    <mergeCell ref="C2:E2"/>
    <mergeCell ref="A17:A19"/>
    <mergeCell ref="A5:A7"/>
    <mergeCell ref="B5:B7"/>
    <mergeCell ref="C5:D6"/>
    <mergeCell ref="A20:L20"/>
    <mergeCell ref="E5:E7"/>
    <mergeCell ref="L5:L7"/>
    <mergeCell ref="G5:G7"/>
    <mergeCell ref="H5:H7"/>
    <mergeCell ref="I5:I7"/>
    <mergeCell ref="J5:J7"/>
    <mergeCell ref="K5:K7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Footer xml:space="preserve">&amp;R&amp;P
</oddFooter>
  </headerFooter>
  <colBreaks count="1" manualBreakCount="1">
    <brk id="17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Солоп Никита Алексеевич</cp:lastModifiedBy>
  <cp:lastPrinted>2017-01-11T11:27:30Z</cp:lastPrinted>
  <dcterms:created xsi:type="dcterms:W3CDTF">2011-09-01T10:58:28Z</dcterms:created>
  <dcterms:modified xsi:type="dcterms:W3CDTF">2019-09-05T12:00:15Z</dcterms:modified>
</cp:coreProperties>
</file>