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65" windowWidth="14805" windowHeight="7950"/>
  </bookViews>
  <sheets>
    <sheet name="КП" sheetId="15" r:id="rId1"/>
  </sheets>
  <definedNames>
    <definedName name="_xlnm.Print_Area" localSheetId="0">КП!$A$1:$G$33</definedName>
  </definedNames>
  <calcPr calcId="152511"/>
</workbook>
</file>

<file path=xl/calcChain.xml><?xml version="1.0" encoding="utf-8"?>
<calcChain xmlns="http://schemas.openxmlformats.org/spreadsheetml/2006/main">
  <c r="G31" i="15" l="1"/>
  <c r="G30" i="15"/>
  <c r="G28" i="15"/>
  <c r="G27" i="15"/>
  <c r="G26" i="15"/>
  <c r="G23" i="15"/>
  <c r="G22" i="15"/>
  <c r="G20" i="15"/>
  <c r="G19" i="15"/>
  <c r="G18" i="15"/>
  <c r="G10" i="15" l="1"/>
  <c r="G15" i="15" l="1"/>
  <c r="G14" i="15"/>
  <c r="G12" i="15"/>
  <c r="G11" i="15"/>
  <c r="G32" i="15" l="1"/>
</calcChain>
</file>

<file path=xl/sharedStrings.xml><?xml version="1.0" encoding="utf-8"?>
<sst xmlns="http://schemas.openxmlformats.org/spreadsheetml/2006/main" count="103" uniqueCount="39">
  <si>
    <t>м2</t>
  </si>
  <si>
    <t>№ п/п</t>
  </si>
  <si>
    <t>Ед. измерения</t>
  </si>
  <si>
    <t>Кол-во (м2)</t>
  </si>
  <si>
    <t>кг</t>
  </si>
  <si>
    <t>Стоимость за 1 кг 
(с НДС)*</t>
  </si>
  <si>
    <t>* с учетом расходных материалов</t>
  </si>
  <si>
    <t>Место оказания услуг: ЯНАО г. Ноябрьск</t>
  </si>
  <si>
    <t xml:space="preserve">Наименование услуг </t>
  </si>
  <si>
    <t>Химическая чистка ковровых покрытий/мягкой мебели/жалюзи/штор</t>
  </si>
  <si>
    <t>Стоимость за период 
(с НДС)</t>
  </si>
  <si>
    <t xml:space="preserve">Срок оказания услуг: с 01.01.2020 по 31.12.2022 </t>
  </si>
  <si>
    <t>Стоимость за 1 м2 за период с 01.01.2020 по 31.12.2022 (с НДС)</t>
  </si>
  <si>
    <t>Стоимость за период (с НДС)</t>
  </si>
  <si>
    <t>Количество услуг за период с 01.01.2020 по 31.12.2022</t>
  </si>
  <si>
    <t>Стирка и химическая чистка текстильных изделий</t>
  </si>
  <si>
    <t>Предмет закупки: Оказание услуг по стирке  и химчистке  для нужд ООО "Газпром добыча Ноябрьск" в г. Ноябрьск 2020-2022 гг.</t>
  </si>
  <si>
    <t>2020 год</t>
  </si>
  <si>
    <t>2021 год</t>
  </si>
  <si>
    <t>1</t>
  </si>
  <si>
    <t>1.1</t>
  </si>
  <si>
    <t>1.2</t>
  </si>
  <si>
    <t>1.3</t>
  </si>
  <si>
    <t>2</t>
  </si>
  <si>
    <t>2.1</t>
  </si>
  <si>
    <t>2.2</t>
  </si>
  <si>
    <t>2022 год</t>
  </si>
  <si>
    <t>Форма коммерческого предложения</t>
  </si>
  <si>
    <t>Кол-во месяцев</t>
  </si>
  <si>
    <t>Кол-во (кг) в месяц</t>
  </si>
  <si>
    <t>Кол-во (м2) в год</t>
  </si>
  <si>
    <t>Период, год</t>
  </si>
  <si>
    <t>Стирка и химическая чистка текстильных изделий (химическая чистка ковров)</t>
  </si>
  <si>
    <t>Стирка и химическая чистка текстильных изделий (химическая чистка текстильных жалюзи)</t>
  </si>
  <si>
    <t>Стирка и химическая чистка текстильных изделий (химическая чистка штор, гардин, драпировок)</t>
  </si>
  <si>
    <t>Стирка и химическая чистка текстильных изделий (стирка, сушка и глажение постельного белья)</t>
  </si>
  <si>
    <t>Стирка и химическая чистка текстильных изделий (химическая чистка одеял, покрывал, наматрасников, пледов (в т.ч. специальной одежды))</t>
  </si>
  <si>
    <t>Стоимость за единицу, руб.</t>
  </si>
  <si>
    <t xml:space="preserve">ИТОГО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</si>
</sst>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NumberFormat="1"/>
    <xf numFmtId="0" fontId="3" fillId="0" borderId="1" xfId="0" applyNumberFormat="1" applyFont="1" applyBorder="1" applyAlignment="1">
      <alignment horizontal="left" vertical="center" wrapText="1"/>
    </xf>
    <xf numFmtId="0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wrapText="1"/>
    </xf>
    <xf numFmtId="0" fontId="0" fillId="2" borderId="0" xfId="0" applyNumberFormat="1" applyFill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horizontal="right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>
      <alignment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0" fillId="0" borderId="0" xfId="0" applyNumberFormat="1" applyFill="1" applyAlignment="1">
      <alignment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Alignment="1"/>
    <xf numFmtId="4" fontId="3" fillId="2" borderId="1" xfId="0" applyNumberFormat="1" applyFont="1" applyFill="1" applyBorder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Alignment="1">
      <alignment wrapText="1"/>
    </xf>
    <xf numFmtId="0" fontId="3" fillId="0" borderId="1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4" fillId="0" borderId="2" xfId="0" applyNumberFormat="1" applyFont="1" applyBorder="1" applyAlignment="1">
      <alignment horizontal="righ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"/>
  <sheetViews>
    <sheetView tabSelected="1" view="pageBreakPreview" topLeftCell="A7" zoomScale="85" zoomScaleNormal="90" zoomScaleSheetLayoutView="85" workbookViewId="0">
      <selection activeCell="E37" sqref="E37"/>
    </sheetView>
  </sheetViews>
  <sheetFormatPr defaultRowHeight="15" x14ac:dyDescent="0.25"/>
  <cols>
    <col min="1" max="1" width="6.85546875" style="3" customWidth="1"/>
    <col min="2" max="2" width="58.5703125" style="2" customWidth="1"/>
    <col min="3" max="3" width="17.140625" style="2" customWidth="1"/>
    <col min="4" max="4" width="11.85546875" style="2" customWidth="1"/>
    <col min="5" max="5" width="24.5703125" style="2" customWidth="1"/>
    <col min="6" max="6" width="23.140625" style="2" customWidth="1"/>
    <col min="7" max="7" width="33.7109375" style="2" customWidth="1"/>
    <col min="8" max="8" width="9.140625" style="2"/>
    <col min="9" max="9" width="12" style="2" bestFit="1" customWidth="1"/>
    <col min="10" max="10" width="21" style="2" customWidth="1"/>
    <col min="11" max="11" width="18.7109375" style="2" customWidth="1"/>
    <col min="12" max="12" width="14" style="2" bestFit="1" customWidth="1"/>
    <col min="13" max="14" width="9.140625" style="2"/>
    <col min="15" max="15" width="19.5703125" style="2" customWidth="1"/>
    <col min="16" max="16384" width="9.140625" style="2"/>
  </cols>
  <sheetData>
    <row r="1" spans="1:15" ht="38.25" customHeight="1" x14ac:dyDescent="0.25">
      <c r="B1" s="15"/>
      <c r="C1" s="15"/>
      <c r="D1" s="10"/>
      <c r="E1" s="28"/>
      <c r="F1" s="28"/>
      <c r="G1" s="28"/>
    </row>
    <row r="2" spans="1:15" ht="28.5" customHeight="1" x14ac:dyDescent="0.25">
      <c r="A2" s="33" t="s">
        <v>27</v>
      </c>
      <c r="B2" s="33"/>
      <c r="C2" s="33"/>
      <c r="D2" s="33"/>
      <c r="E2" s="33"/>
      <c r="F2" s="33"/>
      <c r="G2" s="33"/>
    </row>
    <row r="3" spans="1:15" ht="41.25" customHeight="1" x14ac:dyDescent="0.25">
      <c r="A3" s="14"/>
      <c r="B3" s="32" t="s">
        <v>16</v>
      </c>
      <c r="C3" s="32"/>
      <c r="D3" s="32"/>
      <c r="E3" s="32"/>
      <c r="F3" s="32"/>
      <c r="G3" s="32"/>
    </row>
    <row r="4" spans="1:15" ht="22.5" customHeight="1" x14ac:dyDescent="0.25">
      <c r="A4" s="14"/>
      <c r="B4" s="32" t="s">
        <v>7</v>
      </c>
      <c r="C4" s="32"/>
      <c r="D4" s="32"/>
      <c r="E4" s="32"/>
      <c r="F4" s="32"/>
      <c r="G4" s="32"/>
    </row>
    <row r="5" spans="1:15" ht="22.5" customHeight="1" x14ac:dyDescent="0.25">
      <c r="A5" s="14"/>
      <c r="B5" s="32" t="s">
        <v>11</v>
      </c>
      <c r="C5" s="32"/>
      <c r="D5" s="32"/>
      <c r="E5" s="32"/>
      <c r="F5" s="32"/>
      <c r="G5" s="32"/>
    </row>
    <row r="6" spans="1:15" ht="18" customHeight="1" x14ac:dyDescent="0.25">
      <c r="A6" s="11"/>
      <c r="B6" s="9"/>
      <c r="C6" s="11"/>
      <c r="D6" s="11"/>
      <c r="E6" s="11"/>
      <c r="F6" s="11"/>
      <c r="G6" s="11"/>
    </row>
    <row r="7" spans="1:15" ht="95.25" customHeight="1" x14ac:dyDescent="0.25">
      <c r="A7" s="13" t="s">
        <v>1</v>
      </c>
      <c r="B7" s="8" t="s">
        <v>8</v>
      </c>
      <c r="C7" s="8" t="s">
        <v>2</v>
      </c>
      <c r="D7" s="12" t="s">
        <v>3</v>
      </c>
      <c r="E7" s="21" t="s">
        <v>12</v>
      </c>
      <c r="F7" s="12" t="s">
        <v>14</v>
      </c>
      <c r="G7" s="12" t="s">
        <v>10</v>
      </c>
    </row>
    <row r="8" spans="1:15" ht="15.75" x14ac:dyDescent="0.25">
      <c r="A8" s="34" t="s">
        <v>17</v>
      </c>
      <c r="B8" s="35"/>
      <c r="C8" s="35"/>
      <c r="D8" s="35"/>
      <c r="E8" s="35"/>
      <c r="F8" s="35"/>
      <c r="G8" s="36"/>
    </row>
    <row r="9" spans="1:15" ht="31.5" x14ac:dyDescent="0.25">
      <c r="A9" s="26" t="s">
        <v>19</v>
      </c>
      <c r="B9" s="27" t="s">
        <v>9</v>
      </c>
      <c r="C9" s="27" t="s">
        <v>2</v>
      </c>
      <c r="D9" s="27" t="s">
        <v>30</v>
      </c>
      <c r="E9" s="27" t="s">
        <v>37</v>
      </c>
      <c r="F9" s="27" t="s">
        <v>31</v>
      </c>
      <c r="G9" s="27" t="s">
        <v>13</v>
      </c>
    </row>
    <row r="10" spans="1:15" s="17" customFormat="1" ht="31.5" x14ac:dyDescent="0.25">
      <c r="A10" s="16" t="s">
        <v>20</v>
      </c>
      <c r="B10" s="1" t="s">
        <v>32</v>
      </c>
      <c r="C10" s="4" t="s">
        <v>0</v>
      </c>
      <c r="D10" s="18">
        <v>300</v>
      </c>
      <c r="E10" s="23"/>
      <c r="F10" s="18">
        <v>1</v>
      </c>
      <c r="G10" s="20">
        <f>D10*E10*F10</f>
        <v>0</v>
      </c>
      <c r="J10" s="24"/>
      <c r="K10" s="24"/>
      <c r="L10" s="24"/>
      <c r="O10" s="24"/>
    </row>
    <row r="11" spans="1:15" s="17" customFormat="1" ht="31.5" x14ac:dyDescent="0.25">
      <c r="A11" s="16" t="s">
        <v>21</v>
      </c>
      <c r="B11" s="1" t="s">
        <v>33</v>
      </c>
      <c r="C11" s="4" t="s">
        <v>0</v>
      </c>
      <c r="D11" s="18">
        <v>450</v>
      </c>
      <c r="E11" s="23"/>
      <c r="F11" s="18">
        <v>1</v>
      </c>
      <c r="G11" s="20">
        <f>D11*E11*F11</f>
        <v>0</v>
      </c>
      <c r="J11" s="24"/>
      <c r="K11" s="24"/>
      <c r="L11" s="24"/>
      <c r="O11" s="24"/>
    </row>
    <row r="12" spans="1:15" s="5" customFormat="1" ht="31.5" x14ac:dyDescent="0.25">
      <c r="A12" s="16" t="s">
        <v>22</v>
      </c>
      <c r="B12" s="1" t="s">
        <v>34</v>
      </c>
      <c r="C12" s="4" t="s">
        <v>0</v>
      </c>
      <c r="D12" s="18">
        <v>2270</v>
      </c>
      <c r="E12" s="23"/>
      <c r="F12" s="18">
        <v>1</v>
      </c>
      <c r="G12" s="20">
        <f>D12*E12*F12</f>
        <v>0</v>
      </c>
      <c r="J12" s="24"/>
      <c r="K12" s="24"/>
      <c r="L12" s="24"/>
      <c r="O12" s="24"/>
    </row>
    <row r="13" spans="1:15" ht="47.25" x14ac:dyDescent="0.25">
      <c r="A13" s="26" t="s">
        <v>23</v>
      </c>
      <c r="B13" s="27" t="s">
        <v>15</v>
      </c>
      <c r="C13" s="27" t="s">
        <v>2</v>
      </c>
      <c r="D13" s="27" t="s">
        <v>29</v>
      </c>
      <c r="E13" s="27" t="s">
        <v>28</v>
      </c>
      <c r="F13" s="27" t="s">
        <v>5</v>
      </c>
      <c r="G13" s="27" t="s">
        <v>13</v>
      </c>
    </row>
    <row r="14" spans="1:15" s="17" customFormat="1" ht="31.5" x14ac:dyDescent="0.25">
      <c r="A14" s="16" t="s">
        <v>24</v>
      </c>
      <c r="B14" s="25" t="s">
        <v>35</v>
      </c>
      <c r="C14" s="18" t="s">
        <v>4</v>
      </c>
      <c r="D14" s="18">
        <v>777.83</v>
      </c>
      <c r="E14" s="18">
        <v>12</v>
      </c>
      <c r="F14" s="23"/>
      <c r="G14" s="20">
        <f>D14*F14</f>
        <v>0</v>
      </c>
      <c r="J14" s="24"/>
      <c r="K14" s="24"/>
      <c r="L14" s="24"/>
      <c r="O14" s="24"/>
    </row>
    <row r="15" spans="1:15" s="17" customFormat="1" ht="47.25" x14ac:dyDescent="0.25">
      <c r="A15" s="16" t="s">
        <v>25</v>
      </c>
      <c r="B15" s="25" t="s">
        <v>36</v>
      </c>
      <c r="C15" s="18" t="s">
        <v>4</v>
      </c>
      <c r="D15" s="18">
        <v>62</v>
      </c>
      <c r="E15" s="18">
        <v>12</v>
      </c>
      <c r="F15" s="23"/>
      <c r="G15" s="23">
        <f>D15*F15</f>
        <v>0</v>
      </c>
      <c r="J15" s="24"/>
      <c r="K15" s="24"/>
      <c r="L15" s="24"/>
      <c r="O15" s="24"/>
    </row>
    <row r="16" spans="1:15" s="17" customFormat="1" ht="15.75" x14ac:dyDescent="0.25">
      <c r="A16" s="37" t="s">
        <v>18</v>
      </c>
      <c r="B16" s="38"/>
      <c r="C16" s="38"/>
      <c r="D16" s="38"/>
      <c r="E16" s="38"/>
      <c r="F16" s="38"/>
      <c r="G16" s="39"/>
      <c r="J16" s="24"/>
      <c r="K16" s="24"/>
      <c r="L16" s="24"/>
      <c r="O16" s="24"/>
    </row>
    <row r="17" spans="1:15" s="17" customFormat="1" ht="31.5" x14ac:dyDescent="0.25">
      <c r="A17" s="26" t="s">
        <v>19</v>
      </c>
      <c r="B17" s="27" t="s">
        <v>9</v>
      </c>
      <c r="C17" s="27" t="s">
        <v>2</v>
      </c>
      <c r="D17" s="27" t="s">
        <v>30</v>
      </c>
      <c r="E17" s="27" t="s">
        <v>37</v>
      </c>
      <c r="F17" s="27" t="s">
        <v>31</v>
      </c>
      <c r="G17" s="27" t="s">
        <v>13</v>
      </c>
      <c r="J17" s="24"/>
      <c r="K17" s="24"/>
      <c r="L17" s="24"/>
      <c r="O17" s="24"/>
    </row>
    <row r="18" spans="1:15" s="17" customFormat="1" ht="31.5" x14ac:dyDescent="0.25">
      <c r="A18" s="16" t="s">
        <v>20</v>
      </c>
      <c r="B18" s="1" t="s">
        <v>32</v>
      </c>
      <c r="C18" s="4" t="s">
        <v>0</v>
      </c>
      <c r="D18" s="18">
        <v>300</v>
      </c>
      <c r="E18" s="23"/>
      <c r="F18" s="18">
        <v>1</v>
      </c>
      <c r="G18" s="20">
        <f>D18*E18*F18</f>
        <v>0</v>
      </c>
      <c r="J18" s="24"/>
      <c r="K18" s="24"/>
      <c r="L18" s="24"/>
      <c r="O18" s="24"/>
    </row>
    <row r="19" spans="1:15" s="17" customFormat="1" ht="31.5" x14ac:dyDescent="0.25">
      <c r="A19" s="16" t="s">
        <v>21</v>
      </c>
      <c r="B19" s="1" t="s">
        <v>33</v>
      </c>
      <c r="C19" s="4" t="s">
        <v>0</v>
      </c>
      <c r="D19" s="18">
        <v>450</v>
      </c>
      <c r="E19" s="23"/>
      <c r="F19" s="18">
        <v>1</v>
      </c>
      <c r="G19" s="20">
        <f>D19*E19*F19</f>
        <v>0</v>
      </c>
      <c r="J19" s="24"/>
      <c r="K19" s="24"/>
      <c r="L19" s="24"/>
      <c r="O19" s="24"/>
    </row>
    <row r="20" spans="1:15" s="17" customFormat="1" ht="31.5" x14ac:dyDescent="0.25">
      <c r="A20" s="16" t="s">
        <v>22</v>
      </c>
      <c r="B20" s="1" t="s">
        <v>34</v>
      </c>
      <c r="C20" s="4" t="s">
        <v>0</v>
      </c>
      <c r="D20" s="18">
        <v>2270</v>
      </c>
      <c r="E20" s="23"/>
      <c r="F20" s="18">
        <v>1</v>
      </c>
      <c r="G20" s="20">
        <f>D20*E20*F20</f>
        <v>0</v>
      </c>
      <c r="J20" s="24"/>
      <c r="K20" s="24"/>
      <c r="L20" s="24"/>
      <c r="O20" s="24"/>
    </row>
    <row r="21" spans="1:15" s="17" customFormat="1" ht="47.25" x14ac:dyDescent="0.25">
      <c r="A21" s="26" t="s">
        <v>23</v>
      </c>
      <c r="B21" s="27" t="s">
        <v>15</v>
      </c>
      <c r="C21" s="27" t="s">
        <v>2</v>
      </c>
      <c r="D21" s="27" t="s">
        <v>29</v>
      </c>
      <c r="E21" s="27" t="s">
        <v>28</v>
      </c>
      <c r="F21" s="27" t="s">
        <v>5</v>
      </c>
      <c r="G21" s="27" t="s">
        <v>13</v>
      </c>
      <c r="J21" s="24"/>
      <c r="K21" s="24"/>
      <c r="L21" s="24"/>
      <c r="O21" s="24"/>
    </row>
    <row r="22" spans="1:15" s="17" customFormat="1" ht="31.5" x14ac:dyDescent="0.25">
      <c r="A22" s="16" t="s">
        <v>24</v>
      </c>
      <c r="B22" s="25" t="s">
        <v>35</v>
      </c>
      <c r="C22" s="18" t="s">
        <v>4</v>
      </c>
      <c r="D22" s="18">
        <v>777.83</v>
      </c>
      <c r="E22" s="18">
        <v>12</v>
      </c>
      <c r="F22" s="23"/>
      <c r="G22" s="20">
        <f>D22*F22</f>
        <v>0</v>
      </c>
      <c r="J22" s="24"/>
      <c r="K22" s="24"/>
      <c r="L22" s="24"/>
      <c r="O22" s="24"/>
    </row>
    <row r="23" spans="1:15" s="17" customFormat="1" ht="47.25" x14ac:dyDescent="0.25">
      <c r="A23" s="16" t="s">
        <v>25</v>
      </c>
      <c r="B23" s="25" t="s">
        <v>36</v>
      </c>
      <c r="C23" s="18" t="s">
        <v>4</v>
      </c>
      <c r="D23" s="18">
        <v>62</v>
      </c>
      <c r="E23" s="18">
        <v>12</v>
      </c>
      <c r="F23" s="23"/>
      <c r="G23" s="23">
        <f>D23*F23</f>
        <v>0</v>
      </c>
      <c r="J23" s="24"/>
      <c r="K23" s="24"/>
      <c r="L23" s="24"/>
      <c r="O23" s="24"/>
    </row>
    <row r="24" spans="1:15" s="17" customFormat="1" ht="15.75" x14ac:dyDescent="0.25">
      <c r="A24" s="37" t="s">
        <v>26</v>
      </c>
      <c r="B24" s="38"/>
      <c r="C24" s="38"/>
      <c r="D24" s="38"/>
      <c r="E24" s="38"/>
      <c r="F24" s="38"/>
      <c r="G24" s="39"/>
      <c r="J24" s="24"/>
      <c r="K24" s="24"/>
      <c r="L24" s="24"/>
      <c r="O24" s="24"/>
    </row>
    <row r="25" spans="1:15" s="17" customFormat="1" ht="31.5" x14ac:dyDescent="0.25">
      <c r="A25" s="26" t="s">
        <v>19</v>
      </c>
      <c r="B25" s="27" t="s">
        <v>9</v>
      </c>
      <c r="C25" s="27" t="s">
        <v>2</v>
      </c>
      <c r="D25" s="27" t="s">
        <v>30</v>
      </c>
      <c r="E25" s="27" t="s">
        <v>37</v>
      </c>
      <c r="F25" s="27" t="s">
        <v>31</v>
      </c>
      <c r="G25" s="27" t="s">
        <v>13</v>
      </c>
      <c r="J25" s="24"/>
      <c r="K25" s="24"/>
      <c r="L25" s="24"/>
      <c r="O25" s="24"/>
    </row>
    <row r="26" spans="1:15" s="17" customFormat="1" ht="31.5" x14ac:dyDescent="0.25">
      <c r="A26" s="16" t="s">
        <v>20</v>
      </c>
      <c r="B26" s="1" t="s">
        <v>32</v>
      </c>
      <c r="C26" s="4" t="s">
        <v>0</v>
      </c>
      <c r="D26" s="18">
        <v>300</v>
      </c>
      <c r="E26" s="23"/>
      <c r="F26" s="18">
        <v>1</v>
      </c>
      <c r="G26" s="20">
        <f>D26*E26*F26</f>
        <v>0</v>
      </c>
      <c r="J26" s="24"/>
      <c r="K26" s="24"/>
      <c r="L26" s="24"/>
      <c r="O26" s="24"/>
    </row>
    <row r="27" spans="1:15" s="17" customFormat="1" ht="31.5" x14ac:dyDescent="0.25">
      <c r="A27" s="16" t="s">
        <v>21</v>
      </c>
      <c r="B27" s="1" t="s">
        <v>33</v>
      </c>
      <c r="C27" s="4" t="s">
        <v>0</v>
      </c>
      <c r="D27" s="18">
        <v>450</v>
      </c>
      <c r="E27" s="23"/>
      <c r="F27" s="18">
        <v>1</v>
      </c>
      <c r="G27" s="20">
        <f>D27*E27*F27</f>
        <v>0</v>
      </c>
      <c r="J27" s="24"/>
      <c r="K27" s="24"/>
      <c r="L27" s="24"/>
      <c r="O27" s="24"/>
    </row>
    <row r="28" spans="1:15" s="17" customFormat="1" ht="31.5" x14ac:dyDescent="0.25">
      <c r="A28" s="16" t="s">
        <v>22</v>
      </c>
      <c r="B28" s="1" t="s">
        <v>34</v>
      </c>
      <c r="C28" s="4" t="s">
        <v>0</v>
      </c>
      <c r="D28" s="18">
        <v>2270</v>
      </c>
      <c r="E28" s="23"/>
      <c r="F28" s="18">
        <v>1</v>
      </c>
      <c r="G28" s="20">
        <f>D28*E28*F28</f>
        <v>0</v>
      </c>
      <c r="J28" s="24"/>
      <c r="K28" s="24"/>
      <c r="L28" s="24"/>
      <c r="O28" s="24"/>
    </row>
    <row r="29" spans="1:15" s="17" customFormat="1" ht="47.25" x14ac:dyDescent="0.25">
      <c r="A29" s="26" t="s">
        <v>23</v>
      </c>
      <c r="B29" s="27" t="s">
        <v>15</v>
      </c>
      <c r="C29" s="27" t="s">
        <v>2</v>
      </c>
      <c r="D29" s="27" t="s">
        <v>29</v>
      </c>
      <c r="E29" s="27" t="s">
        <v>28</v>
      </c>
      <c r="F29" s="27" t="s">
        <v>5</v>
      </c>
      <c r="G29" s="27" t="s">
        <v>13</v>
      </c>
      <c r="J29" s="24"/>
      <c r="K29" s="24"/>
      <c r="L29" s="24"/>
      <c r="O29" s="24"/>
    </row>
    <row r="30" spans="1:15" s="17" customFormat="1" ht="31.5" x14ac:dyDescent="0.25">
      <c r="A30" s="16" t="s">
        <v>24</v>
      </c>
      <c r="B30" s="25" t="s">
        <v>35</v>
      </c>
      <c r="C30" s="18" t="s">
        <v>4</v>
      </c>
      <c r="D30" s="18">
        <v>777.83</v>
      </c>
      <c r="E30" s="18">
        <v>12</v>
      </c>
      <c r="F30" s="23"/>
      <c r="G30" s="20">
        <f>D30*F30</f>
        <v>0</v>
      </c>
      <c r="J30" s="24"/>
      <c r="K30" s="24"/>
      <c r="L30" s="24"/>
      <c r="O30" s="24"/>
    </row>
    <row r="31" spans="1:15" s="17" customFormat="1" ht="47.25" x14ac:dyDescent="0.25">
      <c r="A31" s="16" t="s">
        <v>25</v>
      </c>
      <c r="B31" s="25" t="s">
        <v>36</v>
      </c>
      <c r="C31" s="18" t="s">
        <v>4</v>
      </c>
      <c r="D31" s="18">
        <v>62</v>
      </c>
      <c r="E31" s="18">
        <v>12</v>
      </c>
      <c r="F31" s="23"/>
      <c r="G31" s="23">
        <f>D31*F31</f>
        <v>0</v>
      </c>
      <c r="J31" s="24"/>
      <c r="K31" s="24"/>
      <c r="L31" s="24"/>
      <c r="O31" s="24"/>
    </row>
    <row r="32" spans="1:15" s="6" customFormat="1" ht="31.5" customHeight="1" x14ac:dyDescent="0.25">
      <c r="A32" s="7"/>
      <c r="B32" s="29" t="s">
        <v>38</v>
      </c>
      <c r="C32" s="30"/>
      <c r="D32" s="30"/>
      <c r="E32" s="30"/>
      <c r="F32" s="31"/>
      <c r="G32" s="20">
        <f>G10+G11+G12+G14+G15</f>
        <v>0</v>
      </c>
    </row>
    <row r="33" spans="1:13" x14ac:dyDescent="0.25">
      <c r="A33" s="19" t="s">
        <v>6</v>
      </c>
    </row>
    <row r="35" spans="1:13" x14ac:dyDescent="0.25">
      <c r="G35" s="22"/>
      <c r="I35" s="22"/>
      <c r="M35" s="22"/>
    </row>
    <row r="36" spans="1:13" x14ac:dyDescent="0.25">
      <c r="G36" s="22"/>
    </row>
    <row r="37" spans="1:13" x14ac:dyDescent="0.25">
      <c r="G37" s="22"/>
    </row>
    <row r="38" spans="1:13" x14ac:dyDescent="0.25">
      <c r="G38" s="22"/>
    </row>
    <row r="39" spans="1:13" x14ac:dyDescent="0.25">
      <c r="E39" s="22"/>
      <c r="F39" s="22"/>
      <c r="G39" s="22"/>
    </row>
    <row r="40" spans="1:13" x14ac:dyDescent="0.25">
      <c r="E40" s="22"/>
      <c r="F40" s="22"/>
      <c r="G40" s="22"/>
    </row>
    <row r="41" spans="1:13" x14ac:dyDescent="0.25">
      <c r="G41" s="22"/>
    </row>
    <row r="42" spans="1:13" x14ac:dyDescent="0.25">
      <c r="G42" s="22"/>
    </row>
    <row r="43" spans="1:13" x14ac:dyDescent="0.25">
      <c r="G43" s="22"/>
    </row>
    <row r="44" spans="1:13" x14ac:dyDescent="0.25">
      <c r="G44" s="22"/>
    </row>
    <row r="50" spans="7:7" x14ac:dyDescent="0.25">
      <c r="G50" s="22"/>
    </row>
  </sheetData>
  <mergeCells count="9">
    <mergeCell ref="E1:G1"/>
    <mergeCell ref="B32:F32"/>
    <mergeCell ref="B3:G3"/>
    <mergeCell ref="B4:G4"/>
    <mergeCell ref="B5:G5"/>
    <mergeCell ref="A2:G2"/>
    <mergeCell ref="A8:G8"/>
    <mergeCell ref="A16:G16"/>
    <mergeCell ref="A24:G24"/>
  </mergeCells>
  <pageMargins left="0.31496062992125984" right="0.31496062992125984" top="0.35433070866141736" bottom="0.35433070866141736" header="0.31496062992125984" footer="0.31496062992125984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</vt:lpstr>
      <vt:lpstr>КП!Область_печати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2019-08-20T12:15:43Z</dcterms:modified>
</cp:coreProperties>
</file>